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770" windowHeight="13725" activeTab="0"/>
  </bookViews>
  <sheets>
    <sheet name="Smily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<sst xmlns="http://schemas.openxmlformats.org/spreadsheetml/2006/main" count="56" uniqueCount="23">
  <si>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=</t>
  </si>
  <si>
    <t>Gruppe</t>
  </si>
  <si>
    <t>Gruppe:</t>
  </si>
  <si>
    <t>+</t>
  </si>
  <si>
    <t>Passwort:</t>
  </si>
  <si>
    <t>Gewählt:</t>
  </si>
  <si>
    <t>1</t>
  </si>
  <si>
    <t>x1=6 und y1=7</t>
  </si>
  <si>
    <t>x2=6 und y2=8</t>
  </si>
  <si>
    <t>x3=3 und y3=8</t>
  </si>
  <si>
    <t>x4=4 und y4=5</t>
  </si>
  <si>
    <t>x5=3 und y5=2</t>
  </si>
  <si>
    <t>x6=6 und y6=2</t>
  </si>
  <si>
    <t>x7=6 und y7=3</t>
  </si>
  <si>
    <t>x8=7 und y8=3</t>
  </si>
  <si>
    <t>x9=6 und y9=7</t>
  </si>
  <si>
    <t>x10=7 und y10=7</t>
  </si>
  <si>
    <t>x11=7 und y11=9</t>
  </si>
  <si>
    <t>x12=1 und y12=9</t>
  </si>
  <si>
    <t>x13=3 und y13=5</t>
  </si>
  <si>
    <t>x14=1 und y14=1</t>
  </si>
  <si>
    <t>x15=7 und y15=1</t>
  </si>
  <si>
    <t>x16=7 und y16=3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</si>
</sst>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24"/>
      <name val="Wingdings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657225</xdr:colOff>
      <xdr:row>0</xdr:row>
      <xdr:rowOff>276225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17"/>
  <sheetViews>
    <sheetView tabSelected="1" workbookViewId="0" topLeftCell="A1">
      <selection activeCell="M4" sqref="M4"/>
    </sheetView>
  </sheetViews>
  <sheetFormatPr defaultColWidth="11.421875" defaultRowHeight="12.75"/>
  <cols>
    <col min="2" max="2" width="11.421875" style="6" customWidth="1"/>
    <col min="4" max="4" width="8.00390625" style="0" customWidth="1"/>
    <col min="5" max="5" width="6.421875" style="0" customWidth="1"/>
    <col min="6" max="6" width="3.7109375" style="0" customWidth="1"/>
    <col min="7" max="7" width="9.140625" style="0" customWidth="1"/>
  </cols>
  <sheetData>
    <row r="1" spans="1:25" ht="22.5" customHeight="1">
      <c r="A1" s="2" t="s">
        <v>2</v>
      </c>
      <c r="W1" t="s">
        <v>1</v>
      </c>
      <c r="X1">
        <v>1</v>
      </c>
      <c r="Y1" t="s">
        <v>7</v>
      </c>
    </row>
    <row r="2" spans="1:25" ht="12.75">
      <c r="A2" s="3"/>
      <c r="B2" s="7"/>
      <c r="C2" s="3"/>
      <c r="D2" s="3"/>
      <c r="E2" s="3"/>
      <c r="F2" s="3"/>
      <c r="W2" t="s">
        <v>1</v>
      </c>
      <c r="X2">
        <v>2</v>
      </c>
      <c r="Y2" t="s">
        <v>8</v>
      </c>
    </row>
    <row r="3" spans="1:25" ht="30">
      <c r="A3" s="4">
        <f>$X$17*1</f>
        <v>1</v>
      </c>
      <c r="B3" s="5" t="s">
        <v>3</v>
      </c>
      <c r="C3" s="4">
        <f>200-$X$17*10</f>
        <v>190</v>
      </c>
      <c r="D3" s="5" t="s">
        <v>0</v>
      </c>
      <c r="E3" s="8"/>
      <c r="F3" s="4"/>
      <c r="G3" s="1" t="str">
        <f>IF(E3=A3+C3,"J",IF(E3=0,"K","L"))</f>
        <v>K</v>
      </c>
      <c r="W3" t="s">
        <v>1</v>
      </c>
      <c r="X3">
        <v>3</v>
      </c>
      <c r="Y3" t="s">
        <v>9</v>
      </c>
    </row>
    <row r="4" spans="1:25" ht="30">
      <c r="A4" s="4">
        <f>$X$17*2</f>
        <v>2</v>
      </c>
      <c r="B4" s="5" t="s">
        <v>3</v>
      </c>
      <c r="C4" s="4">
        <f>200-$X$17*9</f>
        <v>191</v>
      </c>
      <c r="D4" s="5" t="s">
        <v>0</v>
      </c>
      <c r="E4" s="8"/>
      <c r="F4" s="4"/>
      <c r="G4" s="1" t="str">
        <f aca="true" t="shared" si="0" ref="G4:G12">IF(E4=A4+C4,"J",IF(E4=0,"K","L"))</f>
        <v>K</v>
      </c>
      <c r="W4" t="s">
        <v>1</v>
      </c>
      <c r="X4">
        <v>4</v>
      </c>
      <c r="Y4" t="s">
        <v>10</v>
      </c>
    </row>
    <row r="5" spans="1:25" ht="30">
      <c r="A5" s="4">
        <f>$X$17*3</f>
        <v>3</v>
      </c>
      <c r="B5" s="5" t="s">
        <v>3</v>
      </c>
      <c r="C5" s="4">
        <f>200-$X$17*8</f>
        <v>192</v>
      </c>
      <c r="D5" s="5" t="s">
        <v>0</v>
      </c>
      <c r="E5" s="8"/>
      <c r="F5" s="4"/>
      <c r="G5" s="1" t="str">
        <f t="shared" si="0"/>
        <v>K</v>
      </c>
      <c r="W5" t="s">
        <v>1</v>
      </c>
      <c r="X5">
        <v>5</v>
      </c>
      <c r="Y5" t="s">
        <v>11</v>
      </c>
    </row>
    <row r="6" spans="1:25" ht="30">
      <c r="A6" s="4">
        <f>$X$17*4</f>
        <v>4</v>
      </c>
      <c r="B6" s="5" t="s">
        <v>3</v>
      </c>
      <c r="C6" s="4">
        <f>200-$X$17*7</f>
        <v>193</v>
      </c>
      <c r="D6" s="5" t="s">
        <v>0</v>
      </c>
      <c r="E6" s="8"/>
      <c r="F6" s="3"/>
      <c r="G6" s="1" t="str">
        <f t="shared" si="0"/>
        <v>K</v>
      </c>
      <c r="W6" t="s">
        <v>1</v>
      </c>
      <c r="X6">
        <v>6</v>
      </c>
      <c r="Y6" t="s">
        <v>12</v>
      </c>
    </row>
    <row r="7" spans="1:25" ht="30">
      <c r="A7" s="4">
        <f>$X$17*5</f>
        <v>5</v>
      </c>
      <c r="B7" s="5" t="s">
        <v>3</v>
      </c>
      <c r="C7" s="4">
        <f>200-$X$17*6</f>
        <v>194</v>
      </c>
      <c r="D7" s="5" t="s">
        <v>0</v>
      </c>
      <c r="E7" s="8"/>
      <c r="F7" s="3"/>
      <c r="G7" s="1" t="str">
        <f t="shared" si="0"/>
        <v>K</v>
      </c>
      <c r="W7" t="s">
        <v>1</v>
      </c>
      <c r="X7">
        <v>7</v>
      </c>
      <c r="Y7" t="s">
        <v>13</v>
      </c>
    </row>
    <row r="8" spans="1:25" ht="30">
      <c r="A8" s="4">
        <f>$X$17*6</f>
        <v>6</v>
      </c>
      <c r="B8" s="5" t="s">
        <v>3</v>
      </c>
      <c r="C8" s="4">
        <f>200-$X$17*5</f>
        <v>195</v>
      </c>
      <c r="D8" s="5" t="s">
        <v>0</v>
      </c>
      <c r="E8" s="8"/>
      <c r="F8" s="3"/>
      <c r="G8" s="1" t="str">
        <f t="shared" si="0"/>
        <v>K</v>
      </c>
      <c r="W8" t="s">
        <v>1</v>
      </c>
      <c r="X8">
        <v>8</v>
      </c>
      <c r="Y8" t="s">
        <v>14</v>
      </c>
    </row>
    <row r="9" spans="1:25" ht="30">
      <c r="A9" s="4">
        <f>$X$17*7</f>
        <v>7</v>
      </c>
      <c r="B9" s="5" t="s">
        <v>3</v>
      </c>
      <c r="C9" s="4">
        <f>200-$X$17*4</f>
        <v>196</v>
      </c>
      <c r="D9" s="5" t="s">
        <v>0</v>
      </c>
      <c r="E9" s="8"/>
      <c r="F9" s="3"/>
      <c r="G9" s="1" t="str">
        <f t="shared" si="0"/>
        <v>K</v>
      </c>
      <c r="W9" t="s">
        <v>1</v>
      </c>
      <c r="X9">
        <v>9</v>
      </c>
      <c r="Y9" t="s">
        <v>15</v>
      </c>
    </row>
    <row r="10" spans="1:25" ht="30">
      <c r="A10" s="4">
        <f>$X$17*8</f>
        <v>8</v>
      </c>
      <c r="B10" s="5" t="s">
        <v>3</v>
      </c>
      <c r="C10" s="4">
        <f>200-$X$17*3</f>
        <v>197</v>
      </c>
      <c r="D10" s="5" t="s">
        <v>0</v>
      </c>
      <c r="E10" s="8"/>
      <c r="F10" s="3"/>
      <c r="G10" s="1" t="str">
        <f t="shared" si="0"/>
        <v>K</v>
      </c>
      <c r="W10" t="s">
        <v>1</v>
      </c>
      <c r="X10">
        <v>10</v>
      </c>
      <c r="Y10" t="s">
        <v>16</v>
      </c>
    </row>
    <row r="11" spans="1:25" ht="30">
      <c r="A11" s="4">
        <f>$X$17*9</f>
        <v>9</v>
      </c>
      <c r="B11" s="5" t="s">
        <v>3</v>
      </c>
      <c r="C11" s="4">
        <f>200-$X$17*2</f>
        <v>198</v>
      </c>
      <c r="D11" s="5" t="s">
        <v>0</v>
      </c>
      <c r="E11" s="8"/>
      <c r="F11" s="3"/>
      <c r="G11" s="1" t="str">
        <f t="shared" si="0"/>
        <v>K</v>
      </c>
      <c r="W11" t="s">
        <v>1</v>
      </c>
      <c r="X11">
        <v>11</v>
      </c>
      <c r="Y11" t="s">
        <v>17</v>
      </c>
    </row>
    <row r="12" spans="1:25" ht="30">
      <c r="A12" s="4">
        <f>$X$17*10</f>
        <v>10</v>
      </c>
      <c r="B12" s="5" t="s">
        <v>3</v>
      </c>
      <c r="C12" s="4">
        <f>200-$X$17*1</f>
        <v>199</v>
      </c>
      <c r="D12" s="5" t="s">
        <v>0</v>
      </c>
      <c r="E12" s="8"/>
      <c r="F12" s="3"/>
      <c r="G12" s="1" t="str">
        <f t="shared" si="0"/>
        <v>K</v>
      </c>
      <c r="W12" t="s">
        <v>1</v>
      </c>
      <c r="X12">
        <v>12</v>
      </c>
      <c r="Y12" t="s">
        <v>18</v>
      </c>
    </row>
    <row r="13" spans="1:25" ht="12.75">
      <c r="A13" s="3"/>
      <c r="B13" s="7"/>
      <c r="C13" s="3"/>
      <c r="D13" s="3"/>
      <c r="E13" s="3"/>
      <c r="F13" s="3"/>
      <c r="W13" t="s">
        <v>1</v>
      </c>
      <c r="X13">
        <v>13</v>
      </c>
      <c r="Y13" t="s">
        <v>19</v>
      </c>
    </row>
    <row r="14" spans="23:25" ht="12.75">
      <c r="W14" t="s">
        <v>1</v>
      </c>
      <c r="X14">
        <v>14</v>
      </c>
      <c r="Y14" t="s">
        <v>20</v>
      </c>
    </row>
    <row r="15" spans="7:25" ht="12.75">
      <c r="G15" t="s">
        <v>4</v>
      </c>
      <c r="W15" t="s">
        <v>1</v>
      </c>
      <c r="X15">
        <v>15</v>
      </c>
      <c r="Y15" t="s">
        <v>21</v>
      </c>
    </row>
    <row r="16" spans="7:25" ht="12.75">
      <c r="G16" t="str">
        <f>IF((G3="J")*(G4="J")*(G5="J")*(G6="J")*(G7="J")*(G8="J")*(G9="J")*(G10="J")*(G11="J")*(G12="J"),Y17,"???")</f>
        <v>???</v>
      </c>
      <c r="W16" t="s">
        <v>1</v>
      </c>
      <c r="X16">
        <v>16</v>
      </c>
      <c r="Y16" t="s">
        <v>22</v>
      </c>
    </row>
    <row r="17" spans="23:25" ht="12.75">
      <c r="W17" t="s">
        <v>5</v>
      </c>
      <c r="X17" t="s">
        <v>6</v>
      </c>
      <c r="Y17" t="str">
        <f ca="1">INDIRECT("Y"&amp;X17)</f>
        <v>x1=6 und y1=7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cybernautenshop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JetSet</dc:creator>
  <cp:keywords/>
  <dc:description/>
  <cp:lastModifiedBy>Tiburski</cp:lastModifiedBy>
  <dcterms:created xsi:type="dcterms:W3CDTF">2010-07-28T10:43:02Z</dcterms:created>
  <dcterms:modified xsi:type="dcterms:W3CDTF">2011-10-16T09:44:46Z</dcterms:modified>
  <cp:category/>
  <cp:version/>
  <cp:contentType/>
  <cp:contentStatus/>
</cp:coreProperties>
</file>